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0" i="1" l="1"/>
  <c r="H20" i="1" s="1"/>
  <c r="H19" i="1"/>
  <c r="F19" i="1"/>
  <c r="F18" i="1"/>
  <c r="H18" i="1" s="1"/>
  <c r="H17" i="1"/>
  <c r="F17" i="1"/>
  <c r="F16" i="1"/>
  <c r="H16" i="1" s="1"/>
  <c r="H15" i="1"/>
  <c r="F15" i="1"/>
  <c r="F14" i="1"/>
  <c r="H14" i="1" s="1"/>
  <c r="H13" i="1"/>
  <c r="F13" i="1"/>
  <c r="F12" i="1"/>
  <c r="H12" i="1" s="1"/>
  <c r="H11" i="1"/>
  <c r="F11" i="1"/>
  <c r="F10" i="1"/>
  <c r="H10" i="1" s="1"/>
  <c r="H9" i="1"/>
  <c r="F9" i="1"/>
  <c r="F8" i="1"/>
  <c r="H8" i="1" s="1"/>
  <c r="H7" i="1"/>
  <c r="F7" i="1"/>
  <c r="F6" i="1"/>
  <c r="H6" i="1" s="1"/>
  <c r="H5" i="1"/>
  <c r="H21" i="1" s="1"/>
  <c r="F5" i="1"/>
  <c r="F21" i="1" s="1"/>
</calcChain>
</file>

<file path=xl/sharedStrings.xml><?xml version="1.0" encoding="utf-8"?>
<sst xmlns="http://schemas.openxmlformats.org/spreadsheetml/2006/main" count="45" uniqueCount="31">
  <si>
    <t>FORMULARZ ASORTYMENTOWO-CENOWY</t>
  </si>
  <si>
    <t>PAKIET IV                                  NARZEDZIA LARYNGOLOGICZNE</t>
  </si>
  <si>
    <t>L.p.</t>
  </si>
  <si>
    <t>Asortyment</t>
  </si>
  <si>
    <t>Ilość określona przez użytkownika</t>
  </si>
  <si>
    <t>j.m.</t>
  </si>
  <si>
    <t>Cena jedn.  netto</t>
  </si>
  <si>
    <t>Wartość netto</t>
  </si>
  <si>
    <t>VAT %</t>
  </si>
  <si>
    <t>Wartość brutto</t>
  </si>
  <si>
    <t>Producent 
Kraj
Nr katalogowy</t>
  </si>
  <si>
    <t>rurka tracheostomijna nr 8 dł. 80 mm, metalowa bez otworu</t>
  </si>
  <si>
    <t>szt.</t>
  </si>
  <si>
    <t>rurka tracheostomijna nr 9 dł. 90 mm, metalowa bez otworu</t>
  </si>
  <si>
    <t>końcówka do odsysania nosowa, prosta nr 3 o śr. 3,0 mm i dł. 100 mm z wentylkami w uchwycie i rurce</t>
  </si>
  <si>
    <t>końcówka do odsysania nosowa, prosta nr 4 o śr. 4,0 mm i dł. 100 mm z wentylkami w uchwycie i rurce</t>
  </si>
  <si>
    <t>balon typu Polotzer z czterema oliwkami o rozmiarach fi 13, fi 15, fi 17, fi 19 mm i łącznikiem typu Luer</t>
  </si>
  <si>
    <t>kpl.</t>
  </si>
  <si>
    <t>końcówka do odsysania zatokowa o średnicy 4,0 mmi dł. 140 mm</t>
  </si>
  <si>
    <t>końcówka do odsysania zatokowa o średnicy 3,0 mmi dł. 140 mm</t>
  </si>
  <si>
    <t>końcówka do odsysania zatokowa o średnicy 2,5 mmi dł. 140 mm</t>
  </si>
  <si>
    <t>końcówka do odsysania nosowa zagięta o średnicy 3,0 mm i dł. 140 mm</t>
  </si>
  <si>
    <t>Końcówka do odsysania uszna o średnicy 1,2 mm i długości 70 mm z wentylkiem</t>
  </si>
  <si>
    <t>Końcówka do odsysania uszna o średnicy 1,5 mm i długości 70 mm z wentylkiem</t>
  </si>
  <si>
    <t>Końcówka do odsysania uszna o średnicy 1,8 mm i długości 70 mm z wentylkiem</t>
  </si>
  <si>
    <t>Końcówka do odsysania uszna o średnicy 2,0 mm i długości 70 mm z wentylkiem</t>
  </si>
  <si>
    <t>Pętla uszna nr 1 mała o długości 165 mm</t>
  </si>
  <si>
    <t>Pętla uszna nr 2 średnia o długości 165 mm</t>
  </si>
  <si>
    <t xml:space="preserve">Pętla uszna nr 3 duża o długości 165 mm </t>
  </si>
  <si>
    <t>RAZEM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</si>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</sst>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/>
    </xf>
    <xf numFmtId="4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 applyAlignment="1">
      <alignment vertical="center" wrapText="1"/>
    </xf>
    <xf numFmtId="0" fontId="6" fillId="0" borderId="2" xfId="0" applyFont="1" applyBorder="1"/>
    <xf numFmtId="43" fontId="6" fillId="0" borderId="2" xfId="0" applyNumberFormat="1" applyFont="1" applyBorder="1"/>
    <xf numFmtId="0" fontId="7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6" sqref="G6"/>
    </sheetView>
  </sheetViews>
  <sheetFormatPr defaultRowHeight="15" x14ac:dyDescent="0.25"/>
  <cols>
    <col min="2" max="2" width="15.140625" customWidth="1"/>
    <col min="3" max="3" width="10.85546875" customWidth="1"/>
    <col min="5" max="5" width="13.7109375" customWidth="1"/>
    <col min="6" max="7" width="14.42578125" customWidth="1"/>
    <col min="8" max="8" width="14.28515625" customWidth="1"/>
    <col min="9" max="9" width="22" customWidth="1"/>
  </cols>
  <sheetData>
    <row r="1" spans="1:9" x14ac:dyDescent="0.25">
      <c r="B1" t="s">
        <v>0</v>
      </c>
      <c r="I1" t="s">
        <v>30</v>
      </c>
    </row>
    <row r="2" spans="1:9" x14ac:dyDescent="0.25">
      <c r="C2" s="1"/>
      <c r="D2" s="1"/>
      <c r="E2" s="1"/>
    </row>
    <row r="3" spans="1:9" ht="2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63.75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96" x14ac:dyDescent="0.25">
      <c r="A5" s="5">
        <v>1</v>
      </c>
      <c r="B5" s="6" t="s">
        <v>11</v>
      </c>
      <c r="C5" s="7">
        <v>10</v>
      </c>
      <c r="D5" s="8" t="s">
        <v>12</v>
      </c>
      <c r="E5" s="9"/>
      <c r="F5" s="10">
        <f>C5*E5</f>
        <v>0</v>
      </c>
      <c r="G5" s="11">
        <v>8</v>
      </c>
      <c r="H5" s="10">
        <f>F5+(F5*G5)/100</f>
        <v>0</v>
      </c>
      <c r="I5" s="12"/>
    </row>
    <row r="6" spans="1:9" ht="96" x14ac:dyDescent="0.25">
      <c r="A6" s="5">
        <v>2</v>
      </c>
      <c r="B6" s="6" t="s">
        <v>13</v>
      </c>
      <c r="C6" s="7">
        <v>10</v>
      </c>
      <c r="D6" s="8" t="s">
        <v>12</v>
      </c>
      <c r="E6" s="9"/>
      <c r="F6" s="10">
        <f t="shared" ref="F6:F20" si="0">C6*E6</f>
        <v>0</v>
      </c>
      <c r="G6" s="11">
        <v>8</v>
      </c>
      <c r="H6" s="10">
        <f t="shared" ref="H6:H20" si="1">F6+(F6*G6)/100</f>
        <v>0</v>
      </c>
      <c r="I6" s="12"/>
    </row>
    <row r="7" spans="1:9" ht="144" x14ac:dyDescent="0.25">
      <c r="A7" s="5">
        <v>3</v>
      </c>
      <c r="B7" s="6" t="s">
        <v>14</v>
      </c>
      <c r="C7" s="7">
        <v>5</v>
      </c>
      <c r="D7" s="8" t="s">
        <v>12</v>
      </c>
      <c r="E7" s="9"/>
      <c r="F7" s="10">
        <f t="shared" si="0"/>
        <v>0</v>
      </c>
      <c r="G7" s="11">
        <v>8</v>
      </c>
      <c r="H7" s="10">
        <f t="shared" si="1"/>
        <v>0</v>
      </c>
      <c r="I7" s="12"/>
    </row>
    <row r="8" spans="1:9" ht="144" x14ac:dyDescent="0.25">
      <c r="A8" s="5">
        <v>4</v>
      </c>
      <c r="B8" s="6" t="s">
        <v>15</v>
      </c>
      <c r="C8" s="7">
        <v>5</v>
      </c>
      <c r="D8" s="8" t="s">
        <v>12</v>
      </c>
      <c r="E8" s="9"/>
      <c r="F8" s="10">
        <f t="shared" si="0"/>
        <v>0</v>
      </c>
      <c r="G8" s="11">
        <v>8</v>
      </c>
      <c r="H8" s="10">
        <f t="shared" si="1"/>
        <v>0</v>
      </c>
      <c r="I8" s="12"/>
    </row>
    <row r="9" spans="1:9" ht="144" x14ac:dyDescent="0.25">
      <c r="A9" s="5">
        <v>5</v>
      </c>
      <c r="B9" s="6" t="s">
        <v>16</v>
      </c>
      <c r="C9" s="7">
        <v>2</v>
      </c>
      <c r="D9" s="8" t="s">
        <v>17</v>
      </c>
      <c r="E9" s="9"/>
      <c r="F9" s="10">
        <f t="shared" si="0"/>
        <v>0</v>
      </c>
      <c r="G9" s="11">
        <v>8</v>
      </c>
      <c r="H9" s="10">
        <f t="shared" si="1"/>
        <v>0</v>
      </c>
      <c r="I9" s="12"/>
    </row>
    <row r="10" spans="1:9" ht="84" x14ac:dyDescent="0.25">
      <c r="A10" s="5">
        <v>6</v>
      </c>
      <c r="B10" s="6" t="s">
        <v>18</v>
      </c>
      <c r="C10" s="7">
        <v>5</v>
      </c>
      <c r="D10" s="8" t="s">
        <v>12</v>
      </c>
      <c r="E10" s="9"/>
      <c r="F10" s="10">
        <f t="shared" si="0"/>
        <v>0</v>
      </c>
      <c r="G10" s="11">
        <v>8</v>
      </c>
      <c r="H10" s="10">
        <f t="shared" si="1"/>
        <v>0</v>
      </c>
      <c r="I10" s="12"/>
    </row>
    <row r="11" spans="1:9" ht="84" x14ac:dyDescent="0.25">
      <c r="A11" s="5">
        <v>7</v>
      </c>
      <c r="B11" s="6" t="s">
        <v>19</v>
      </c>
      <c r="C11" s="7">
        <v>5</v>
      </c>
      <c r="D11" s="8" t="s">
        <v>12</v>
      </c>
      <c r="E11" s="9"/>
      <c r="F11" s="10">
        <f t="shared" si="0"/>
        <v>0</v>
      </c>
      <c r="G11" s="11">
        <v>8</v>
      </c>
      <c r="H11" s="10">
        <f t="shared" si="1"/>
        <v>0</v>
      </c>
      <c r="I11" s="12"/>
    </row>
    <row r="12" spans="1:9" ht="84" x14ac:dyDescent="0.25">
      <c r="A12" s="5">
        <v>8</v>
      </c>
      <c r="B12" s="6" t="s">
        <v>20</v>
      </c>
      <c r="C12" s="7">
        <v>5</v>
      </c>
      <c r="D12" s="8" t="s">
        <v>12</v>
      </c>
      <c r="E12" s="9"/>
      <c r="F12" s="10">
        <f t="shared" si="0"/>
        <v>0</v>
      </c>
      <c r="G12" s="11">
        <v>8</v>
      </c>
      <c r="H12" s="10">
        <f t="shared" si="1"/>
        <v>0</v>
      </c>
      <c r="I12" s="12"/>
    </row>
    <row r="13" spans="1:9" ht="96" x14ac:dyDescent="0.25">
      <c r="A13" s="5">
        <v>9</v>
      </c>
      <c r="B13" s="6" t="s">
        <v>21</v>
      </c>
      <c r="C13" s="7">
        <v>15</v>
      </c>
      <c r="D13" s="8" t="s">
        <v>12</v>
      </c>
      <c r="E13" s="9"/>
      <c r="F13" s="10">
        <f t="shared" si="0"/>
        <v>0</v>
      </c>
      <c r="G13" s="11">
        <v>8</v>
      </c>
      <c r="H13" s="10">
        <f t="shared" si="1"/>
        <v>0</v>
      </c>
      <c r="I13" s="12"/>
    </row>
    <row r="14" spans="1:9" ht="120" x14ac:dyDescent="0.25">
      <c r="A14" s="5">
        <v>10</v>
      </c>
      <c r="B14" s="13" t="s">
        <v>22</v>
      </c>
      <c r="C14" s="7">
        <v>3</v>
      </c>
      <c r="D14" s="8" t="s">
        <v>12</v>
      </c>
      <c r="E14" s="9"/>
      <c r="F14" s="10">
        <f t="shared" si="0"/>
        <v>0</v>
      </c>
      <c r="G14" s="11">
        <v>8</v>
      </c>
      <c r="H14" s="10">
        <f t="shared" si="1"/>
        <v>0</v>
      </c>
      <c r="I14" s="12"/>
    </row>
    <row r="15" spans="1:9" ht="120" x14ac:dyDescent="0.25">
      <c r="A15" s="5">
        <v>11</v>
      </c>
      <c r="B15" s="13" t="s">
        <v>23</v>
      </c>
      <c r="C15" s="7">
        <v>4</v>
      </c>
      <c r="D15" s="8" t="s">
        <v>12</v>
      </c>
      <c r="E15" s="9"/>
      <c r="F15" s="10">
        <f t="shared" si="0"/>
        <v>0</v>
      </c>
      <c r="G15" s="11">
        <v>8</v>
      </c>
      <c r="H15" s="10">
        <f t="shared" si="1"/>
        <v>0</v>
      </c>
      <c r="I15" s="12"/>
    </row>
    <row r="16" spans="1:9" ht="120" x14ac:dyDescent="0.25">
      <c r="A16" s="5">
        <v>12</v>
      </c>
      <c r="B16" s="13" t="s">
        <v>24</v>
      </c>
      <c r="C16" s="7">
        <v>4</v>
      </c>
      <c r="D16" s="8" t="s">
        <v>12</v>
      </c>
      <c r="E16" s="9"/>
      <c r="F16" s="10">
        <f t="shared" si="0"/>
        <v>0</v>
      </c>
      <c r="G16" s="11">
        <v>8</v>
      </c>
      <c r="H16" s="10">
        <f t="shared" si="1"/>
        <v>0</v>
      </c>
      <c r="I16" s="12"/>
    </row>
    <row r="17" spans="1:9" ht="120" x14ac:dyDescent="0.25">
      <c r="A17" s="5">
        <v>13</v>
      </c>
      <c r="B17" s="13" t="s">
        <v>25</v>
      </c>
      <c r="C17" s="7">
        <v>4</v>
      </c>
      <c r="D17" s="8" t="s">
        <v>12</v>
      </c>
      <c r="E17" s="9"/>
      <c r="F17" s="10">
        <f t="shared" si="0"/>
        <v>0</v>
      </c>
      <c r="G17" s="11">
        <v>8</v>
      </c>
      <c r="H17" s="10">
        <f t="shared" si="1"/>
        <v>0</v>
      </c>
      <c r="I17" s="12"/>
    </row>
    <row r="18" spans="1:9" ht="60" x14ac:dyDescent="0.25">
      <c r="A18" s="5">
        <v>14</v>
      </c>
      <c r="B18" s="13" t="s">
        <v>26</v>
      </c>
      <c r="C18" s="7">
        <v>10</v>
      </c>
      <c r="D18" s="8" t="s">
        <v>12</v>
      </c>
      <c r="E18" s="9"/>
      <c r="F18" s="10">
        <f t="shared" si="0"/>
        <v>0</v>
      </c>
      <c r="G18" s="11">
        <v>8</v>
      </c>
      <c r="H18" s="10">
        <f t="shared" si="1"/>
        <v>0</v>
      </c>
      <c r="I18" s="12"/>
    </row>
    <row r="19" spans="1:9" ht="60" x14ac:dyDescent="0.25">
      <c r="A19" s="5">
        <v>15</v>
      </c>
      <c r="B19" s="13" t="s">
        <v>27</v>
      </c>
      <c r="C19" s="7">
        <v>10</v>
      </c>
      <c r="D19" s="8" t="s">
        <v>12</v>
      </c>
      <c r="E19" s="9"/>
      <c r="F19" s="10">
        <f t="shared" si="0"/>
        <v>0</v>
      </c>
      <c r="G19" s="11">
        <v>8</v>
      </c>
      <c r="H19" s="10">
        <f t="shared" si="1"/>
        <v>0</v>
      </c>
      <c r="I19" s="12"/>
    </row>
    <row r="20" spans="1:9" ht="60" x14ac:dyDescent="0.25">
      <c r="A20" s="5">
        <v>16</v>
      </c>
      <c r="B20" s="13" t="s">
        <v>28</v>
      </c>
      <c r="C20" s="7">
        <v>10</v>
      </c>
      <c r="D20" s="8" t="s">
        <v>12</v>
      </c>
      <c r="E20" s="9"/>
      <c r="F20" s="10">
        <f t="shared" si="0"/>
        <v>0</v>
      </c>
      <c r="G20" s="11">
        <v>8</v>
      </c>
      <c r="H20" s="10">
        <f t="shared" si="1"/>
        <v>0</v>
      </c>
      <c r="I20" s="12"/>
    </row>
    <row r="21" spans="1:9" x14ac:dyDescent="0.25">
      <c r="E21" s="14" t="s">
        <v>29</v>
      </c>
      <c r="F21" s="15">
        <f>SUM(F5:F20)</f>
        <v>0</v>
      </c>
      <c r="G21" s="14"/>
      <c r="H21" s="15">
        <f>SUM(H5:H20)</f>
        <v>0</v>
      </c>
      <c r="I21" s="16"/>
    </row>
  </sheetData>
  <mergeCells count="1"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Krzewniak</dc:creator>
  <cp:lastModifiedBy>Remigiusz Krzewniak</cp:lastModifiedBy>
  <dcterms:created xsi:type="dcterms:W3CDTF">2019-12-20T08:14:32Z</dcterms:created>
  <dcterms:modified xsi:type="dcterms:W3CDTF">2019-12-20T08:15:37Z</dcterms:modified>
</cp:coreProperties>
</file>