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H8" i="1" s="1"/>
  <c r="F7" i="1"/>
  <c r="H7" i="1" s="1"/>
  <c r="F6" i="1"/>
  <c r="H6" i="1" s="1"/>
  <c r="F5" i="1"/>
  <c r="H5" i="1" s="1"/>
  <c r="H9" i="1" l="1"/>
</calcChain>
</file>

<file path=xl/sharedStrings.xml><?xml version="1.0" encoding="utf-8"?>
<sst xmlns="http://schemas.openxmlformats.org/spreadsheetml/2006/main" count="21" uniqueCount="18">
  <si>
    <t>FORMULARZ ASORTYMENTOWO-CENOWY</t>
  </si>
  <si>
    <t>L.p.</t>
  </si>
  <si>
    <t>Asortyment</t>
  </si>
  <si>
    <t>Ilość określona przez użytkownika</t>
  </si>
  <si>
    <t>j.m.</t>
  </si>
  <si>
    <t>Cena jedn.  netto</t>
  </si>
  <si>
    <t>Wartość netto</t>
  </si>
  <si>
    <t>VAT %</t>
  </si>
  <si>
    <t>Wartość brutto</t>
  </si>
  <si>
    <t>Producent 
Kraj
Nr katalogowy</t>
  </si>
  <si>
    <t>Rurka ssąca typu PASQUINI, z otworem odcinającym, z LUER, śr.  zew. 2,5 mm, dł. 14,5 cm</t>
  </si>
  <si>
    <t>szt.</t>
  </si>
  <si>
    <t>Kleszcze nosowe typu  BLAKESLEY-WILDE, bransze 45° do góry, rozm. 1, dł rob. 11 cm</t>
  </si>
  <si>
    <t>Kleszcze nosowe typu  BLAKESLEY-WILDE, bransze 45° do góry, rozm. 3, dł. rob. 11 cm</t>
  </si>
  <si>
    <t>Redukcja do trocara 11/5 mm, nasadzana na trokar</t>
  </si>
  <si>
    <t>RAZEM</t>
  </si>
  <si>
    <t>Załącznik nr 1</t>
  </si>
  <si>
    <t xml:space="preserve">PAKIET V                                  NARZEDZIA LARYNGOLOGICZNE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</si>
</sst>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4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43" fontId="4" fillId="0" borderId="2" xfId="0" applyNumberFormat="1" applyFont="1" applyBorder="1" applyAlignment="1">
      <alignment vertical="center"/>
    </xf>
    <xf numFmtId="0" fontId="5" fillId="0" borderId="2" xfId="0" applyFont="1" applyBorder="1"/>
    <xf numFmtId="43" fontId="5" fillId="0" borderId="2" xfId="0" applyNumberFormat="1" applyFont="1" applyBorder="1"/>
    <xf numFmtId="0" fontId="6" fillId="0" borderId="2" xfId="0" applyFont="1" applyBorder="1"/>
    <xf numFmtId="0" fontId="1" fillId="2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3" sqref="A3:I3"/>
    </sheetView>
  </sheetViews>
  <sheetFormatPr defaultRowHeight="15" x14ac:dyDescent="0.25"/>
  <cols>
    <col min="2" max="2" width="18.42578125" customWidth="1"/>
    <col min="3" max="3" width="13" customWidth="1"/>
    <col min="4" max="4" width="15.42578125" customWidth="1"/>
    <col min="5" max="5" width="20.5703125" customWidth="1"/>
    <col min="6" max="6" width="20.85546875" customWidth="1"/>
    <col min="7" max="7" width="12.140625" customWidth="1"/>
    <col min="8" max="8" width="15" customWidth="1"/>
    <col min="9" max="9" width="19.42578125" customWidth="1"/>
  </cols>
  <sheetData>
    <row r="1" spans="1:9" x14ac:dyDescent="0.25">
      <c r="B1" t="s">
        <v>0</v>
      </c>
      <c r="I1" t="s">
        <v>16</v>
      </c>
    </row>
    <row r="2" spans="1:9" x14ac:dyDescent="0.25">
      <c r="C2" s="1"/>
      <c r="D2" s="1"/>
      <c r="E2" s="1"/>
    </row>
    <row r="3" spans="1:9" ht="21" x14ac:dyDescent="0.35">
      <c r="A3" s="17" t="s">
        <v>17</v>
      </c>
      <c r="B3" s="17"/>
      <c r="C3" s="17"/>
      <c r="D3" s="17"/>
      <c r="E3" s="17"/>
      <c r="F3" s="17"/>
      <c r="G3" s="17"/>
      <c r="H3" s="17"/>
      <c r="I3" s="17"/>
    </row>
    <row r="4" spans="1:9" ht="38.2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60" x14ac:dyDescent="0.25">
      <c r="A5" s="4">
        <v>1</v>
      </c>
      <c r="B5" s="5" t="s">
        <v>10</v>
      </c>
      <c r="C5" s="6">
        <v>10</v>
      </c>
      <c r="D5" s="6" t="s">
        <v>11</v>
      </c>
      <c r="E5" s="7"/>
      <c r="F5" s="8">
        <f>C5*E5</f>
        <v>0</v>
      </c>
      <c r="G5" s="9">
        <v>8</v>
      </c>
      <c r="H5" s="8">
        <f>F5+(F5*G5)/100</f>
        <v>0</v>
      </c>
      <c r="I5" s="10"/>
    </row>
    <row r="6" spans="1:9" ht="48" x14ac:dyDescent="0.25">
      <c r="A6" s="4">
        <v>2</v>
      </c>
      <c r="B6" s="5" t="s">
        <v>12</v>
      </c>
      <c r="C6" s="6">
        <v>3</v>
      </c>
      <c r="D6" s="6" t="s">
        <v>11</v>
      </c>
      <c r="E6" s="7"/>
      <c r="F6" s="8">
        <f>C6*E6</f>
        <v>0</v>
      </c>
      <c r="G6" s="9">
        <v>8</v>
      </c>
      <c r="H6" s="8">
        <f>F6+(F6*G6)/100</f>
        <v>0</v>
      </c>
      <c r="I6" s="10"/>
    </row>
    <row r="7" spans="1:9" ht="48" x14ac:dyDescent="0.25">
      <c r="A7" s="4">
        <v>3</v>
      </c>
      <c r="B7" s="5" t="s">
        <v>13</v>
      </c>
      <c r="C7" s="6">
        <v>3</v>
      </c>
      <c r="D7" s="6" t="s">
        <v>11</v>
      </c>
      <c r="E7" s="7"/>
      <c r="F7" s="8">
        <f>C7*E7</f>
        <v>0</v>
      </c>
      <c r="G7" s="9">
        <v>8</v>
      </c>
      <c r="H7" s="8">
        <f>F7+(F7*G7)/100</f>
        <v>0</v>
      </c>
      <c r="I7" s="10"/>
    </row>
    <row r="8" spans="1:9" ht="36" x14ac:dyDescent="0.25">
      <c r="A8" s="4">
        <v>4</v>
      </c>
      <c r="B8" s="11" t="s">
        <v>14</v>
      </c>
      <c r="C8" s="12">
        <v>2</v>
      </c>
      <c r="D8" s="12" t="s">
        <v>11</v>
      </c>
      <c r="E8" s="13"/>
      <c r="F8" s="8">
        <f>C8*E8</f>
        <v>0</v>
      </c>
      <c r="G8" s="9">
        <v>8</v>
      </c>
      <c r="H8" s="8">
        <f>F8+(F8*G8)/100</f>
        <v>0</v>
      </c>
      <c r="I8" s="10"/>
    </row>
    <row r="9" spans="1:9" ht="15.75" x14ac:dyDescent="0.25">
      <c r="E9" s="14" t="s">
        <v>15</v>
      </c>
      <c r="F9" s="15">
        <f>SUM(F5:F8)</f>
        <v>0</v>
      </c>
      <c r="G9" s="14"/>
      <c r="H9" s="15">
        <f>SUM(H5:H8)</f>
        <v>0</v>
      </c>
      <c r="I9" s="16"/>
    </row>
  </sheetData>
  <mergeCells count="1"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Krzewniak</dc:creator>
  <cp:lastModifiedBy>Remigiusz Krzewniak</cp:lastModifiedBy>
  <dcterms:created xsi:type="dcterms:W3CDTF">2019-12-20T08:15:58Z</dcterms:created>
  <dcterms:modified xsi:type="dcterms:W3CDTF">2019-12-23T10:39:40Z</dcterms:modified>
</cp:coreProperties>
</file>