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7" i="1" l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F18" i="1" s="1"/>
  <c r="H5" i="1" l="1"/>
  <c r="H18" i="1" s="1"/>
</calcChain>
</file>

<file path=xl/sharedStrings.xml><?xml version="1.0" encoding="utf-8"?>
<sst xmlns="http://schemas.openxmlformats.org/spreadsheetml/2006/main" count="39" uniqueCount="27">
  <si>
    <t>FORMULARZ ASORTYMENTOWO-CENOWY</t>
  </si>
  <si>
    <t>ZAŁĄCZNIK NR 1</t>
  </si>
  <si>
    <t>PAKIET I                                         ZESTAWY  NARZĘDZI  DO OPERACJI SUTKA</t>
  </si>
  <si>
    <t>L.p.</t>
  </si>
  <si>
    <t>Asortyment</t>
  </si>
  <si>
    <t>Ilość określona przez użytkownika</t>
  </si>
  <si>
    <t>j.m.</t>
  </si>
  <si>
    <t>Cena jedn.  netto</t>
  </si>
  <si>
    <t>Wartość netto</t>
  </si>
  <si>
    <t>VAT %</t>
  </si>
  <si>
    <t>Wartość brutto</t>
  </si>
  <si>
    <t>Producent 
Kraj
Nr katalogowy</t>
  </si>
  <si>
    <t>Kleszczyki naczyniowe typ crafoord odgięte długość 245 mm delikatne</t>
  </si>
  <si>
    <t>szt.</t>
  </si>
  <si>
    <t>Kleszczyki do otrzewnej typ mikulicz odgięte długość 185 mm końcówka robocza 1x2 ząbki</t>
  </si>
  <si>
    <t>Hak operacyjny typ kocher 60x25 mm długość 230 mm</t>
  </si>
  <si>
    <t>Nożyczki preparacyjne odgięte typ metzenbaum długość 200 mm ostrza tępo tepe utwardzone z twardą wkładką złote ucha</t>
  </si>
  <si>
    <t>Nożyczki chirurgiczne odgięte typ mayo długość 155 mm ostrza tępo tępe</t>
  </si>
  <si>
    <t>Kleszczyki do opatrunków proste typ maier długość 265 mm z zamkiem szerokość szczęki 7 mm skok ząbków 1,25 mm</t>
  </si>
  <si>
    <t>Imadło chirurgiczne typ hegar-mayo długość 180 mm z zapadka dolna szczęki proste z nacięciami krzyżowymi 0,5 mm i kanalikiem</t>
  </si>
  <si>
    <t>Uchwyt skalpela nr 3 długość 210 mm trzonek długi</t>
  </si>
  <si>
    <t>Uchwyt skalpela nr 4 długość 135 mm</t>
  </si>
  <si>
    <t>Stalowy kubek miarowy z podziałką o poj. 0,25 litra z uchwytem</t>
  </si>
  <si>
    <t>Pokrywa do kontenera wykonana z aluminium pasujaca do wanny o wymiarach 592x274x120mm, zawiera wbudowany filtr PTFE na 5 000 cylki sterylizacji , filtr chroniony przed zewnetrzymi czynnikami mechanicznymi podczas transportu i przechowywania przez odporna pokrywę ze stali nierdzewnej.</t>
  </si>
  <si>
    <t>Wanna do kontenera o wymiarach 592x274x120mm wykonana ze stopu aluminium z ergonomicznymi uchwytami blokujacymi się pod katem 90 stopni. Wyposażona w uchwyty na tabliczki identyfikacyjne po obu stronach kontenera.</t>
  </si>
  <si>
    <t>Kosz stalowy perforowany z uchwytami i nóżkami o wymiarach 540x253x56mm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</si>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</sst>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vertical="center" wrapText="1"/>
    </xf>
    <xf numFmtId="43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43" fontId="5" fillId="0" borderId="19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2" xfId="0" applyFont="1" applyBorder="1"/>
    <xf numFmtId="43" fontId="7" fillId="0" borderId="2" xfId="0" applyNumberFormat="1" applyFont="1" applyBorder="1"/>
    <xf numFmtId="0" fontId="8" fillId="0" borderId="2" xfId="0" applyFont="1" applyBorder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K15" sqref="K15"/>
    </sheetView>
  </sheetViews>
  <sheetFormatPr defaultRowHeight="15" x14ac:dyDescent="0.25"/>
  <cols>
    <col min="1" max="1" width="3.7109375" bestFit="1" customWidth="1"/>
    <col min="2" max="2" width="40.7109375" customWidth="1"/>
    <col min="3" max="3" width="17" bestFit="1" customWidth="1"/>
    <col min="5" max="5" width="10.5703125" bestFit="1" customWidth="1"/>
    <col min="6" max="6" width="12.28515625" bestFit="1" customWidth="1"/>
    <col min="8" max="8" width="12.28515625" bestFit="1" customWidth="1"/>
    <col min="9" max="9" width="13.85546875" customWidth="1"/>
  </cols>
  <sheetData>
    <row r="1" spans="1:9" x14ac:dyDescent="0.25">
      <c r="B1" t="s">
        <v>0</v>
      </c>
      <c r="G1" s="39" t="s">
        <v>1</v>
      </c>
      <c r="H1" s="39"/>
      <c r="I1" s="39"/>
    </row>
    <row r="2" spans="1:9" x14ac:dyDescent="0.25">
      <c r="C2" s="1"/>
      <c r="D2" s="1"/>
      <c r="E2" s="1"/>
    </row>
    <row r="3" spans="1:9" ht="21" x14ac:dyDescent="0.3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38.25" x14ac:dyDescent="0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25.5" x14ac:dyDescent="0.25">
      <c r="A5" s="4">
        <v>1</v>
      </c>
      <c r="B5" s="5" t="s">
        <v>12</v>
      </c>
      <c r="C5" s="6">
        <v>20</v>
      </c>
      <c r="D5" s="7" t="s">
        <v>13</v>
      </c>
      <c r="E5" s="8"/>
      <c r="F5" s="9">
        <f>C5*E5</f>
        <v>0</v>
      </c>
      <c r="G5" s="10">
        <v>8</v>
      </c>
      <c r="H5" s="11">
        <f>F5+(F5*G5)/100</f>
        <v>0</v>
      </c>
      <c r="I5" s="12"/>
    </row>
    <row r="6" spans="1:9" ht="25.5" x14ac:dyDescent="0.25">
      <c r="A6" s="4">
        <v>2</v>
      </c>
      <c r="B6" s="5" t="s">
        <v>14</v>
      </c>
      <c r="C6" s="6">
        <v>4</v>
      </c>
      <c r="D6" s="7" t="s">
        <v>13</v>
      </c>
      <c r="E6" s="8"/>
      <c r="F6" s="9">
        <f t="shared" ref="F6:F17" si="0">C6*E6</f>
        <v>0</v>
      </c>
      <c r="G6" s="10">
        <v>8</v>
      </c>
      <c r="H6" s="11">
        <f t="shared" ref="H6:H17" si="1">F6+(F6*G6)/100</f>
        <v>0</v>
      </c>
      <c r="I6" s="12"/>
    </row>
    <row r="7" spans="1:9" ht="25.5" x14ac:dyDescent="0.25">
      <c r="A7" s="4">
        <v>3</v>
      </c>
      <c r="B7" s="5" t="s">
        <v>15</v>
      </c>
      <c r="C7" s="6">
        <v>4</v>
      </c>
      <c r="D7" s="7" t="s">
        <v>13</v>
      </c>
      <c r="E7" s="8"/>
      <c r="F7" s="9">
        <f t="shared" si="0"/>
        <v>0</v>
      </c>
      <c r="G7" s="10">
        <v>8</v>
      </c>
      <c r="H7" s="11">
        <f t="shared" si="1"/>
        <v>0</v>
      </c>
      <c r="I7" s="12"/>
    </row>
    <row r="8" spans="1:9" ht="38.25" x14ac:dyDescent="0.25">
      <c r="A8" s="4">
        <v>4</v>
      </c>
      <c r="B8" s="5" t="s">
        <v>16</v>
      </c>
      <c r="C8" s="6">
        <v>4</v>
      </c>
      <c r="D8" s="7" t="s">
        <v>13</v>
      </c>
      <c r="E8" s="8"/>
      <c r="F8" s="9">
        <f t="shared" si="0"/>
        <v>0</v>
      </c>
      <c r="G8" s="10">
        <v>8</v>
      </c>
      <c r="H8" s="11">
        <f t="shared" si="1"/>
        <v>0</v>
      </c>
      <c r="I8" s="12"/>
    </row>
    <row r="9" spans="1:9" ht="25.5" x14ac:dyDescent="0.25">
      <c r="A9" s="4">
        <v>5</v>
      </c>
      <c r="B9" s="5" t="s">
        <v>17</v>
      </c>
      <c r="C9" s="6">
        <v>2</v>
      </c>
      <c r="D9" s="7" t="s">
        <v>13</v>
      </c>
      <c r="E9" s="8"/>
      <c r="F9" s="9">
        <f t="shared" si="0"/>
        <v>0</v>
      </c>
      <c r="G9" s="10">
        <v>8</v>
      </c>
      <c r="H9" s="11">
        <f t="shared" si="1"/>
        <v>0</v>
      </c>
      <c r="I9" s="12"/>
    </row>
    <row r="10" spans="1:9" ht="38.25" x14ac:dyDescent="0.25">
      <c r="A10" s="4">
        <v>6</v>
      </c>
      <c r="B10" s="5" t="s">
        <v>18</v>
      </c>
      <c r="C10" s="6">
        <v>2</v>
      </c>
      <c r="D10" s="7" t="s">
        <v>13</v>
      </c>
      <c r="E10" s="8"/>
      <c r="F10" s="9">
        <f t="shared" si="0"/>
        <v>0</v>
      </c>
      <c r="G10" s="10">
        <v>8</v>
      </c>
      <c r="H10" s="11">
        <f t="shared" si="1"/>
        <v>0</v>
      </c>
      <c r="I10" s="12"/>
    </row>
    <row r="11" spans="1:9" ht="38.25" x14ac:dyDescent="0.25">
      <c r="A11" s="4">
        <v>7</v>
      </c>
      <c r="B11" s="5" t="s">
        <v>19</v>
      </c>
      <c r="C11" s="6">
        <v>6</v>
      </c>
      <c r="D11" s="7" t="s">
        <v>13</v>
      </c>
      <c r="E11" s="8"/>
      <c r="F11" s="9">
        <f t="shared" si="0"/>
        <v>0</v>
      </c>
      <c r="G11" s="10">
        <v>8</v>
      </c>
      <c r="H11" s="11">
        <f t="shared" si="1"/>
        <v>0</v>
      </c>
      <c r="I11" s="12"/>
    </row>
    <row r="12" spans="1:9" ht="25.5" x14ac:dyDescent="0.25">
      <c r="A12" s="4">
        <v>8</v>
      </c>
      <c r="B12" s="5" t="s">
        <v>20</v>
      </c>
      <c r="C12" s="6">
        <v>2</v>
      </c>
      <c r="D12" s="7" t="s">
        <v>13</v>
      </c>
      <c r="E12" s="8"/>
      <c r="F12" s="9">
        <f t="shared" si="0"/>
        <v>0</v>
      </c>
      <c r="G12" s="10">
        <v>8</v>
      </c>
      <c r="H12" s="11">
        <f t="shared" si="1"/>
        <v>0</v>
      </c>
      <c r="I12" s="12"/>
    </row>
    <row r="13" spans="1:9" x14ac:dyDescent="0.25">
      <c r="A13" s="4">
        <v>9</v>
      </c>
      <c r="B13" s="5" t="s">
        <v>21</v>
      </c>
      <c r="C13" s="6">
        <v>2</v>
      </c>
      <c r="D13" s="7" t="s">
        <v>13</v>
      </c>
      <c r="E13" s="8"/>
      <c r="F13" s="9">
        <f t="shared" si="0"/>
        <v>0</v>
      </c>
      <c r="G13" s="10">
        <v>8</v>
      </c>
      <c r="H13" s="11">
        <f t="shared" si="1"/>
        <v>0</v>
      </c>
      <c r="I13" s="12"/>
    </row>
    <row r="14" spans="1:9" ht="25.5" x14ac:dyDescent="0.25">
      <c r="A14" s="4">
        <v>10</v>
      </c>
      <c r="B14" s="5" t="s">
        <v>22</v>
      </c>
      <c r="C14" s="6">
        <v>2</v>
      </c>
      <c r="D14" s="7" t="s">
        <v>13</v>
      </c>
      <c r="E14" s="8"/>
      <c r="F14" s="9">
        <f t="shared" si="0"/>
        <v>0</v>
      </c>
      <c r="G14" s="10">
        <v>8</v>
      </c>
      <c r="H14" s="11">
        <f t="shared" si="1"/>
        <v>0</v>
      </c>
      <c r="I14" s="12"/>
    </row>
    <row r="15" spans="1:9" ht="89.25" x14ac:dyDescent="0.25">
      <c r="A15" s="41">
        <v>11</v>
      </c>
      <c r="B15" s="13" t="s">
        <v>23</v>
      </c>
      <c r="C15" s="14">
        <v>2</v>
      </c>
      <c r="D15" s="15" t="s">
        <v>13</v>
      </c>
      <c r="E15" s="16"/>
      <c r="F15" s="17">
        <f t="shared" si="0"/>
        <v>0</v>
      </c>
      <c r="G15" s="18">
        <v>8</v>
      </c>
      <c r="H15" s="19">
        <f t="shared" si="1"/>
        <v>0</v>
      </c>
      <c r="I15" s="12"/>
    </row>
    <row r="16" spans="1:9" ht="76.5" x14ac:dyDescent="0.25">
      <c r="A16" s="42"/>
      <c r="B16" s="20" t="s">
        <v>24</v>
      </c>
      <c r="C16" s="21">
        <v>2</v>
      </c>
      <c r="D16" s="22" t="s">
        <v>13</v>
      </c>
      <c r="E16" s="23"/>
      <c r="F16" s="24">
        <f t="shared" si="0"/>
        <v>0</v>
      </c>
      <c r="G16" s="25">
        <v>8</v>
      </c>
      <c r="H16" s="26">
        <f t="shared" si="1"/>
        <v>0</v>
      </c>
      <c r="I16" s="12"/>
    </row>
    <row r="17" spans="1:9" ht="25.5" x14ac:dyDescent="0.25">
      <c r="A17" s="43"/>
      <c r="B17" s="27" t="s">
        <v>25</v>
      </c>
      <c r="C17" s="28">
        <v>2</v>
      </c>
      <c r="D17" s="29" t="s">
        <v>13</v>
      </c>
      <c r="E17" s="30"/>
      <c r="F17" s="31">
        <f t="shared" si="0"/>
        <v>0</v>
      </c>
      <c r="G17" s="32">
        <v>8</v>
      </c>
      <c r="H17" s="33">
        <f t="shared" si="1"/>
        <v>0</v>
      </c>
      <c r="I17" s="34"/>
    </row>
    <row r="18" spans="1:9" x14ac:dyDescent="0.25">
      <c r="E18" s="35" t="s">
        <v>26</v>
      </c>
      <c r="F18" s="36">
        <f>SUM(F5:F17)</f>
        <v>0</v>
      </c>
      <c r="G18" s="35"/>
      <c r="H18" s="36">
        <f>SUM(H5:H17)</f>
        <v>0</v>
      </c>
      <c r="I18" s="37"/>
    </row>
    <row r="20" spans="1:9" x14ac:dyDescent="0.25">
      <c r="B20" s="38"/>
    </row>
  </sheetData>
  <mergeCells count="3">
    <mergeCell ref="G1:I1"/>
    <mergeCell ref="A3:I3"/>
    <mergeCell ref="A15:A17"/>
  </mergeCells>
  <pageMargins left="0.70866141732283472" right="0.70866141732283472" top="0.74803149606299213" bottom="0.74803149606299213" header="0.31496062992125984" footer="0.31496062992125984"/>
  <pageSetup paperSize="9" scale="8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Krzewniak</dc:creator>
  <cp:lastModifiedBy>Remigiusz Krzewniak</cp:lastModifiedBy>
  <cp:lastPrinted>2019-12-20T14:07:30Z</cp:lastPrinted>
  <dcterms:created xsi:type="dcterms:W3CDTF">2019-12-20T08:08:55Z</dcterms:created>
  <dcterms:modified xsi:type="dcterms:W3CDTF">2019-12-20T14:20:18Z</dcterms:modified>
</cp:coreProperties>
</file>