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2" i="1" l="1"/>
  <c r="F62" i="1"/>
  <c r="F61" i="1"/>
  <c r="H61" i="1" s="1"/>
  <c r="H60" i="1"/>
  <c r="F60" i="1"/>
  <c r="F59" i="1"/>
  <c r="H59" i="1" s="1"/>
  <c r="H58" i="1"/>
  <c r="F58" i="1"/>
  <c r="F57" i="1"/>
  <c r="H57" i="1" s="1"/>
  <c r="H56" i="1"/>
  <c r="F56" i="1"/>
  <c r="F55" i="1"/>
  <c r="H55" i="1" s="1"/>
  <c r="H54" i="1"/>
  <c r="F54" i="1"/>
  <c r="F53" i="1"/>
  <c r="H53" i="1" s="1"/>
  <c r="H52" i="1"/>
  <c r="F52" i="1"/>
  <c r="F51" i="1"/>
  <c r="H51" i="1" s="1"/>
  <c r="H50" i="1"/>
  <c r="F50" i="1"/>
  <c r="F49" i="1"/>
  <c r="H49" i="1" s="1"/>
  <c r="H48" i="1"/>
  <c r="F48" i="1"/>
  <c r="F47" i="1"/>
  <c r="H47" i="1" s="1"/>
  <c r="H46" i="1"/>
  <c r="F46" i="1"/>
  <c r="F45" i="1"/>
  <c r="H45" i="1" s="1"/>
  <c r="H44" i="1"/>
  <c r="F44" i="1"/>
  <c r="F43" i="1"/>
  <c r="H43" i="1" s="1"/>
  <c r="H42" i="1"/>
  <c r="F42" i="1"/>
  <c r="F41" i="1"/>
  <c r="H41" i="1" s="1"/>
  <c r="H40" i="1"/>
  <c r="F40" i="1"/>
  <c r="F39" i="1"/>
  <c r="H39" i="1" s="1"/>
  <c r="H38" i="1"/>
  <c r="F38" i="1"/>
  <c r="F37" i="1"/>
  <c r="H37" i="1" s="1"/>
  <c r="H36" i="1"/>
  <c r="F36" i="1"/>
  <c r="F35" i="1"/>
  <c r="H35" i="1" s="1"/>
  <c r="H34" i="1"/>
  <c r="F34" i="1"/>
  <c r="F33" i="1"/>
  <c r="H33" i="1" s="1"/>
  <c r="H32" i="1"/>
  <c r="F32" i="1"/>
  <c r="F31" i="1"/>
  <c r="H31" i="1" s="1"/>
  <c r="H30" i="1"/>
  <c r="F30" i="1"/>
  <c r="F29" i="1"/>
  <c r="H29" i="1" s="1"/>
  <c r="H28" i="1"/>
  <c r="F28" i="1"/>
  <c r="F27" i="1"/>
  <c r="H27" i="1" s="1"/>
  <c r="H26" i="1"/>
  <c r="F26" i="1"/>
  <c r="F25" i="1"/>
  <c r="H25" i="1" s="1"/>
  <c r="H24" i="1"/>
  <c r="F24" i="1"/>
  <c r="F23" i="1"/>
  <c r="H23" i="1" s="1"/>
  <c r="H22" i="1"/>
  <c r="F22" i="1"/>
  <c r="F21" i="1"/>
  <c r="H21" i="1" s="1"/>
  <c r="H20" i="1"/>
  <c r="F20" i="1"/>
  <c r="F19" i="1"/>
  <c r="H19" i="1" s="1"/>
  <c r="H18" i="1"/>
  <c r="F18" i="1"/>
  <c r="F17" i="1"/>
  <c r="H17" i="1" s="1"/>
  <c r="H16" i="1"/>
  <c r="F16" i="1"/>
  <c r="F15" i="1"/>
  <c r="H15" i="1" s="1"/>
  <c r="H14" i="1"/>
  <c r="F14" i="1"/>
  <c r="F13" i="1"/>
  <c r="H13" i="1" s="1"/>
  <c r="H12" i="1"/>
  <c r="F12" i="1"/>
  <c r="F11" i="1"/>
  <c r="H11" i="1" s="1"/>
  <c r="H10" i="1"/>
  <c r="F10" i="1"/>
  <c r="F9" i="1"/>
  <c r="H9" i="1" s="1"/>
  <c r="H8" i="1"/>
  <c r="F8" i="1"/>
  <c r="F7" i="1"/>
  <c r="H7" i="1" s="1"/>
  <c r="H6" i="1"/>
  <c r="F6" i="1"/>
  <c r="F5" i="1"/>
  <c r="H5" i="1" s="1"/>
  <c r="H63" i="1" s="1"/>
  <c r="F63" i="1" l="1"/>
</calcChain>
</file>

<file path=xl/sharedStrings.xml><?xml version="1.0" encoding="utf-8"?>
<sst xmlns="http://schemas.openxmlformats.org/spreadsheetml/2006/main" count="129" uniqueCount="71">
  <si>
    <t>FORMULARZ ASORTYMENTOWO-CENOWY</t>
  </si>
  <si>
    <t>PAKIET III                                  NARZĘDZIA DLA POTRZEB SZPITALA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</si>
  <si>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</si>
  <si>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</si>
  <si>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</si>
  <si>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</si>
  <si>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</si>
  <si>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</si>
  <si>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</si>
  <si>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</si>
  <si>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</si>
  <si>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 xml:space="preserve">Nożyce do gipsu typ  ESMARCH  długość 230mm </t>
  </si>
  <si>
    <t>szt.</t>
  </si>
  <si>
    <t>Nożyce do gipsu typ BERGMANN długość 230mm</t>
  </si>
  <si>
    <t>Nożyczki do naskórka zakrzywione bardzo delikatne długość 90mm</t>
  </si>
  <si>
    <t>Nożyczki do paznokci proste długość  95mm</t>
  </si>
  <si>
    <t>Nożyczki chirurgiczne delikatne proste długość 115 mm ostrza ostro ostre</t>
  </si>
  <si>
    <t>Imadło chirurgiczne typ MATHIEU długość 140 mm z zapadką dolną szczęki proste nacięcia krzyżowe 0,6 mm</t>
  </si>
  <si>
    <t>Imadło chirurgiczne typ MATHIEU długość 170 mm z zapadką dolną szczęki proste nacięcia krzyżowe 0,6 mm</t>
  </si>
  <si>
    <t xml:space="preserve">Imadło chirurgiczne typ MATHIEU długość 200 mm z zapadką dolną szczęki proste nacięcia krzyżowe 0,6 mm  </t>
  </si>
  <si>
    <t>Rozwieracz typ WEITLANER ostry 3x4 zęby długość 165 mm</t>
  </si>
  <si>
    <t>Igła do podwiązek typ DESCHAMPS długość 220 mm koniec ostry wygięty w lewo do prawej ręki</t>
  </si>
  <si>
    <t>Kleszczyki naczyniowe typ RANKIN proste długość 160 mm delikatne skok ząbków 0,6 mm</t>
  </si>
  <si>
    <t>Kleszczyki naczyniowe typ RANKIN odgięte długość 160 mm delikatne skok ząbków 0,6 mm</t>
  </si>
  <si>
    <t>Kleszczyki naczyniowe typ ROCHESTER-pean odgięte długość 160 mm skok ząbków 0,9 mm</t>
  </si>
  <si>
    <t>Kleszczyki naczyniowe typ kocher proste długość 150 mm końcówka robocza 1x2 ząbki skok ząbków 0,7 mm</t>
  </si>
  <si>
    <t>Kleszczyki naczyniowe typ kocher odgięte długość 150 mm końcówka robocza 1x2 ząbki skok ząbków 0,7 mm</t>
  </si>
  <si>
    <t>Nożyczki chirurgiczne proste ostro ostre długość 130 mm</t>
  </si>
  <si>
    <t>Kleszczyki naczyniowe typ SPENCER-WELLS proste długość 150 mm skok ząbków 1 mm</t>
  </si>
  <si>
    <t>Kleszczyki naczyniowe typ pean odgięte długość 160 mm skok ząbków 0,8 mm</t>
  </si>
  <si>
    <t>Kleszczyki naczyniowe typ pean odgięte długość 140 mm skok ząbków 0,9 mm</t>
  </si>
  <si>
    <t>Pinceta anatomiczna średnioszeroka prosta długość 145 mm</t>
  </si>
  <si>
    <t>Pinceta chirurgiczna średnio szeroka prosta końcówka robocza 1/2 ząbki długość 145 mm</t>
  </si>
  <si>
    <t>Nożyczki preparacyjne odgięte typ LEXER długość 165 mm ostrza tępo tępe utwardzone z twardą wkładką złote ucha</t>
  </si>
  <si>
    <t>Nożyczki chirurgiczne odgięte typ DAVER tępo ostre długość 145 mm</t>
  </si>
  <si>
    <t>Nożyczki opatrunkowe odgięte typ lister długość 140 mm jedno ostrze z kulką</t>
  </si>
  <si>
    <t>Imadło chirurgiczne typ BAUMGARTNER długość 145 mm z zapadka dolna szczęki proste ząbkowane krzyżowo 0,5 mm</t>
  </si>
  <si>
    <t>Uchwyt skalpela nr 3 długość 125 mm</t>
  </si>
  <si>
    <t>Uchwyt skalpela nr 4 długość 135 mm</t>
  </si>
  <si>
    <t>Nerka 250mm</t>
  </si>
  <si>
    <t>Szpatułka językowa szer.16mm 145mm</t>
  </si>
  <si>
    <t>Nożyczki do nacinania krocza BRAUN-STADLER 145mm</t>
  </si>
  <si>
    <t>Kulociąg typ SCHROEDER 1x1z.250mm</t>
  </si>
  <si>
    <t>Nożyczki chirurgiczne odgięte długość 145 mm z utwardzonymi ostrzami twarda wkładka uszy złocone ostro ostre</t>
  </si>
  <si>
    <t>Nożyczki preparacyjne odgięte typ TOENNIS ADSON długość 175 mm końce tępo tępe delikatne</t>
  </si>
  <si>
    <t>Atraumatyczne kleszcze naczyniowe Typ DE'BAKEY proste  długość 225mm</t>
  </si>
  <si>
    <t>Imadło chirurgiczne typ SAROT z zapadką długość 175 mm część robocza z twardą wkładką szczęki ząbkowane krzyżowo skok 0,4 mm</t>
  </si>
  <si>
    <t>Nożyczki preparacyjne odgięte typ MAYO-LEXER długość 165 mm ostrza tępo tępe utwardzone z twardą wkładką złote ucha</t>
  </si>
  <si>
    <t>Pinceta chirurgiczna średnio szeroka prosta końcówka robocza 1/2 ząbki długość 130 mm</t>
  </si>
  <si>
    <t>Kleszczyki naczyniowe typ PROVIDENCE-HOSPITAL proste długość 140 mm delikatne skok ząbków 0,7 mm</t>
  </si>
  <si>
    <t>Nożyczki do szwów proste typ spencer długość 115 mm z nacięciem na końcach ostrzy</t>
  </si>
  <si>
    <t>Nożyczki preparacyjne proste długość 120 mm ostrza ostro ostre</t>
  </si>
  <si>
    <t>Obcinak główek do twardego drutu do śr.2,5mm</t>
  </si>
  <si>
    <t>Nożyczki opatrunkowe odgięte typ KNOWLES długość 140 mm jedno ostrze z kulką</t>
  </si>
  <si>
    <t>Kleszczyki naczyniowe typ pean proste długość 140 mm skok ząbków 0,9 mm</t>
  </si>
  <si>
    <t>Pinceta chirurgiczna standard prosta końcówka robocza 1/2 ząbki długość 180 mm</t>
  </si>
  <si>
    <t>Kleszczyki naczyniowe typ ROCHESTER-pean proste długość 185 mm skok ząbków 0,9 mm</t>
  </si>
  <si>
    <t>Kleszczyki naczyniowe typ kocher-OCHSNER proste długość 160 mm końcówka robocza 1x2 ząbki skok ząbków 0,8 mm</t>
  </si>
  <si>
    <t>Pinceta anatomiczna standard prosta długość 145 mm</t>
  </si>
  <si>
    <t>Kleszczyki naczyniowe typ KELLY proste długość 140 mm delikatne skok ząbków 0,7 mm</t>
  </si>
  <si>
    <t>Imadło chirurgiczne typ BABY-CRILLE-WOOD z zapadką długość 150 mm część robocza z twardą wkładką szczęki ząbkowane krzyżowo skok 0,4 mm</t>
  </si>
  <si>
    <t>Hak brzuszny powłokowy typ MIKULICZ 147x50 długość 250 mm</t>
  </si>
  <si>
    <t>Hak brzuszny powłokowy typ MIKULICZ 180x50 długość 260 mm</t>
  </si>
  <si>
    <t>Jednobiegunowy uchwyt z blokada</t>
  </si>
  <si>
    <t>Tubus zewnętrzny 5/10mm do narz.310mm</t>
  </si>
  <si>
    <t>Hak brzuszny samotrzymający typ Ricard, zestaw złożony z ramy o maksymalnym otwarciu 320 mm, łyżki środkowej o wymiarach 54x70 mm oraz pary łyżek bocznych o wymiarach 58x80 mm mocowanych systemem kulkowym</t>
  </si>
  <si>
    <t>Hak brzuszny samotrzymający typ Ricard, zestaw złożony z ramy o maksymalnym otwarciu 320 mm, łyżki środkowej o wymiarach 72x90 mm oraz pary łyżek bocznych o wymiarach 72x84 mm mocowanych systemem kulkowym</t>
  </si>
  <si>
    <t>Łyżki boczne - para -  o wymiarach 72x84 mm mocowanych systemem kulkowym</t>
  </si>
  <si>
    <t>para</t>
  </si>
  <si>
    <t>RAZEM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</si>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</sst>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right" vertical="center"/>
    </xf>
    <xf numFmtId="4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5" borderId="6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43" fontId="6" fillId="0" borderId="2" xfId="0" applyNumberFormat="1" applyFont="1" applyBorder="1"/>
    <xf numFmtId="0" fontId="6" fillId="0" borderId="2" xfId="0" applyFont="1" applyBorder="1"/>
    <xf numFmtId="0" fontId="7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H6" sqref="H6"/>
    </sheetView>
  </sheetViews>
  <sheetFormatPr defaultRowHeight="15" x14ac:dyDescent="0.25"/>
  <cols>
    <col min="2" max="2" width="14.42578125" customWidth="1"/>
    <col min="3" max="3" width="13" customWidth="1"/>
    <col min="4" max="4" width="10" customWidth="1"/>
    <col min="5" max="5" width="10.42578125" customWidth="1"/>
    <col min="6" max="6" width="16" customWidth="1"/>
    <col min="7" max="7" width="10.42578125" customWidth="1"/>
    <col min="8" max="8" width="10.140625" customWidth="1"/>
    <col min="9" max="9" width="26" customWidth="1"/>
  </cols>
  <sheetData>
    <row r="1" spans="1:9" x14ac:dyDescent="0.25">
      <c r="B1" t="s">
        <v>0</v>
      </c>
      <c r="I1" t="s">
        <v>70</v>
      </c>
    </row>
    <row r="2" spans="1:9" x14ac:dyDescent="0.25">
      <c r="C2" s="1"/>
      <c r="D2" s="1"/>
      <c r="E2" s="1"/>
    </row>
    <row r="3" spans="1:9" ht="2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63.75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63.75" x14ac:dyDescent="0.25">
      <c r="A5" s="5">
        <v>1</v>
      </c>
      <c r="B5" s="6" t="s">
        <v>11</v>
      </c>
      <c r="C5" s="7">
        <v>3</v>
      </c>
      <c r="D5" s="8" t="s">
        <v>12</v>
      </c>
      <c r="E5" s="9"/>
      <c r="F5" s="10">
        <f>C5*E5</f>
        <v>0</v>
      </c>
      <c r="G5" s="11">
        <v>8</v>
      </c>
      <c r="H5" s="10">
        <f>F5+(F5*G5)/100</f>
        <v>0</v>
      </c>
      <c r="I5" s="12"/>
    </row>
    <row r="6" spans="1:9" ht="63.75" x14ac:dyDescent="0.25">
      <c r="A6" s="5">
        <v>2</v>
      </c>
      <c r="B6" s="6" t="s">
        <v>13</v>
      </c>
      <c r="C6" s="7">
        <v>2</v>
      </c>
      <c r="D6" s="8" t="s">
        <v>12</v>
      </c>
      <c r="E6" s="9"/>
      <c r="F6" s="10">
        <f>C6*E6</f>
        <v>0</v>
      </c>
      <c r="G6" s="11">
        <v>8</v>
      </c>
      <c r="H6" s="10">
        <f>F6+(F6*G6)/100</f>
        <v>0</v>
      </c>
      <c r="I6" s="12"/>
    </row>
    <row r="7" spans="1:9" ht="102" x14ac:dyDescent="0.25">
      <c r="A7" s="5">
        <v>3</v>
      </c>
      <c r="B7" s="6" t="s">
        <v>14</v>
      </c>
      <c r="C7" s="7">
        <v>1</v>
      </c>
      <c r="D7" s="8" t="s">
        <v>12</v>
      </c>
      <c r="E7" s="9"/>
      <c r="F7" s="10">
        <f t="shared" ref="F7:F61" si="0">C7*E7</f>
        <v>0</v>
      </c>
      <c r="G7" s="11">
        <v>8</v>
      </c>
      <c r="H7" s="10">
        <f t="shared" ref="H7:H61" si="1">F7+(F7*G7)/100</f>
        <v>0</v>
      </c>
      <c r="I7" s="12"/>
    </row>
    <row r="8" spans="1:9" ht="76.5" x14ac:dyDescent="0.25">
      <c r="A8" s="5">
        <v>4</v>
      </c>
      <c r="B8" s="6" t="s">
        <v>15</v>
      </c>
      <c r="C8" s="7">
        <v>1</v>
      </c>
      <c r="D8" s="8" t="s">
        <v>12</v>
      </c>
      <c r="E8" s="9"/>
      <c r="F8" s="10">
        <f t="shared" si="0"/>
        <v>0</v>
      </c>
      <c r="G8" s="11">
        <v>8</v>
      </c>
      <c r="H8" s="10">
        <f t="shared" si="1"/>
        <v>0</v>
      </c>
      <c r="I8" s="12"/>
    </row>
    <row r="9" spans="1:9" ht="127.5" x14ac:dyDescent="0.25">
      <c r="A9" s="5">
        <v>5</v>
      </c>
      <c r="B9" s="6" t="s">
        <v>16</v>
      </c>
      <c r="C9" s="7">
        <v>3</v>
      </c>
      <c r="D9" s="8" t="s">
        <v>12</v>
      </c>
      <c r="E9" s="9"/>
      <c r="F9" s="10">
        <f t="shared" si="0"/>
        <v>0</v>
      </c>
      <c r="G9" s="11">
        <v>8</v>
      </c>
      <c r="H9" s="10">
        <f t="shared" si="1"/>
        <v>0</v>
      </c>
      <c r="I9" s="12"/>
    </row>
    <row r="10" spans="1:9" ht="165.75" x14ac:dyDescent="0.25">
      <c r="A10" s="5">
        <v>6</v>
      </c>
      <c r="B10" s="6" t="s">
        <v>17</v>
      </c>
      <c r="C10" s="7">
        <v>1</v>
      </c>
      <c r="D10" s="8" t="s">
        <v>12</v>
      </c>
      <c r="E10" s="9"/>
      <c r="F10" s="10">
        <f t="shared" si="0"/>
        <v>0</v>
      </c>
      <c r="G10" s="11">
        <v>8</v>
      </c>
      <c r="H10" s="10">
        <f t="shared" si="1"/>
        <v>0</v>
      </c>
      <c r="I10" s="12"/>
    </row>
    <row r="11" spans="1:9" ht="165.75" x14ac:dyDescent="0.25">
      <c r="A11" s="5">
        <v>7</v>
      </c>
      <c r="B11" s="6" t="s">
        <v>18</v>
      </c>
      <c r="C11" s="13">
        <v>1</v>
      </c>
      <c r="D11" s="8" t="s">
        <v>12</v>
      </c>
      <c r="E11" s="14"/>
      <c r="F11" s="10">
        <f t="shared" si="0"/>
        <v>0</v>
      </c>
      <c r="G11" s="11">
        <v>8</v>
      </c>
      <c r="H11" s="10">
        <f t="shared" si="1"/>
        <v>0</v>
      </c>
      <c r="I11" s="12"/>
    </row>
    <row r="12" spans="1:9" ht="165.75" x14ac:dyDescent="0.25">
      <c r="A12" s="5">
        <v>8</v>
      </c>
      <c r="B12" s="6" t="s">
        <v>19</v>
      </c>
      <c r="C12" s="13">
        <v>1</v>
      </c>
      <c r="D12" s="8" t="s">
        <v>12</v>
      </c>
      <c r="E12" s="14"/>
      <c r="F12" s="10">
        <f t="shared" si="0"/>
        <v>0</v>
      </c>
      <c r="G12" s="11">
        <v>8</v>
      </c>
      <c r="H12" s="10">
        <f t="shared" si="1"/>
        <v>0</v>
      </c>
      <c r="I12" s="12"/>
    </row>
    <row r="13" spans="1:9" ht="89.25" x14ac:dyDescent="0.25">
      <c r="A13" s="5">
        <v>9</v>
      </c>
      <c r="B13" s="6" t="s">
        <v>20</v>
      </c>
      <c r="C13" s="13">
        <v>3</v>
      </c>
      <c r="D13" s="8" t="s">
        <v>12</v>
      </c>
      <c r="E13" s="14"/>
      <c r="F13" s="10">
        <f t="shared" si="0"/>
        <v>0</v>
      </c>
      <c r="G13" s="11">
        <v>8</v>
      </c>
      <c r="H13" s="10">
        <f t="shared" si="1"/>
        <v>0</v>
      </c>
      <c r="I13" s="12"/>
    </row>
    <row r="14" spans="1:9" ht="165.75" x14ac:dyDescent="0.25">
      <c r="A14" s="5">
        <v>10</v>
      </c>
      <c r="B14" s="6" t="s">
        <v>21</v>
      </c>
      <c r="C14" s="13">
        <v>3</v>
      </c>
      <c r="D14" s="8" t="s">
        <v>12</v>
      </c>
      <c r="E14" s="14"/>
      <c r="F14" s="10">
        <f t="shared" si="0"/>
        <v>0</v>
      </c>
      <c r="G14" s="11">
        <v>8</v>
      </c>
      <c r="H14" s="10">
        <f t="shared" si="1"/>
        <v>0</v>
      </c>
      <c r="I14" s="12"/>
    </row>
    <row r="15" spans="1:9" ht="140.25" x14ac:dyDescent="0.25">
      <c r="A15" s="5">
        <v>11</v>
      </c>
      <c r="B15" s="6" t="s">
        <v>22</v>
      </c>
      <c r="C15" s="13">
        <v>2</v>
      </c>
      <c r="D15" s="8" t="s">
        <v>12</v>
      </c>
      <c r="E15" s="14"/>
      <c r="F15" s="10">
        <f t="shared" si="0"/>
        <v>0</v>
      </c>
      <c r="G15" s="11">
        <v>8</v>
      </c>
      <c r="H15" s="10">
        <f t="shared" si="1"/>
        <v>0</v>
      </c>
      <c r="I15" s="12"/>
    </row>
    <row r="16" spans="1:9" ht="140.25" x14ac:dyDescent="0.25">
      <c r="A16" s="5">
        <v>12</v>
      </c>
      <c r="B16" s="6" t="s">
        <v>23</v>
      </c>
      <c r="C16" s="13">
        <v>2</v>
      </c>
      <c r="D16" s="8" t="s">
        <v>12</v>
      </c>
      <c r="E16" s="14"/>
      <c r="F16" s="10">
        <f t="shared" si="0"/>
        <v>0</v>
      </c>
      <c r="G16" s="11">
        <v>8</v>
      </c>
      <c r="H16" s="10">
        <f t="shared" si="1"/>
        <v>0</v>
      </c>
      <c r="I16" s="12"/>
    </row>
    <row r="17" spans="1:9" ht="140.25" x14ac:dyDescent="0.25">
      <c r="A17" s="5">
        <v>13</v>
      </c>
      <c r="B17" s="6" t="s">
        <v>24</v>
      </c>
      <c r="C17" s="13">
        <v>4</v>
      </c>
      <c r="D17" s="8" t="s">
        <v>12</v>
      </c>
      <c r="E17" s="14"/>
      <c r="F17" s="10">
        <f t="shared" si="0"/>
        <v>0</v>
      </c>
      <c r="G17" s="11">
        <v>8</v>
      </c>
      <c r="H17" s="10">
        <f t="shared" si="1"/>
        <v>0</v>
      </c>
      <c r="I17" s="12"/>
    </row>
    <row r="18" spans="1:9" ht="165.75" x14ac:dyDescent="0.25">
      <c r="A18" s="5">
        <v>14</v>
      </c>
      <c r="B18" s="6" t="s">
        <v>25</v>
      </c>
      <c r="C18" s="13">
        <v>2</v>
      </c>
      <c r="D18" s="8" t="s">
        <v>12</v>
      </c>
      <c r="E18" s="14"/>
      <c r="F18" s="10">
        <f t="shared" si="0"/>
        <v>0</v>
      </c>
      <c r="G18" s="11">
        <v>8</v>
      </c>
      <c r="H18" s="10">
        <f t="shared" si="1"/>
        <v>0</v>
      </c>
      <c r="I18" s="12"/>
    </row>
    <row r="19" spans="1:9" ht="165.75" x14ac:dyDescent="0.25">
      <c r="A19" s="5">
        <v>15</v>
      </c>
      <c r="B19" s="6" t="s">
        <v>26</v>
      </c>
      <c r="C19" s="13">
        <v>2</v>
      </c>
      <c r="D19" s="8" t="s">
        <v>12</v>
      </c>
      <c r="E19" s="14"/>
      <c r="F19" s="10">
        <f t="shared" si="0"/>
        <v>0</v>
      </c>
      <c r="G19" s="11">
        <v>8</v>
      </c>
      <c r="H19" s="10">
        <f t="shared" si="1"/>
        <v>0</v>
      </c>
      <c r="I19" s="12"/>
    </row>
    <row r="20" spans="1:9" ht="89.25" x14ac:dyDescent="0.25">
      <c r="A20" s="5">
        <v>16</v>
      </c>
      <c r="B20" s="6" t="s">
        <v>27</v>
      </c>
      <c r="C20" s="13">
        <v>10</v>
      </c>
      <c r="D20" s="8" t="s">
        <v>12</v>
      </c>
      <c r="E20" s="14"/>
      <c r="F20" s="10">
        <f t="shared" si="0"/>
        <v>0</v>
      </c>
      <c r="G20" s="11">
        <v>8</v>
      </c>
      <c r="H20" s="10">
        <f t="shared" si="1"/>
        <v>0</v>
      </c>
      <c r="I20" s="12"/>
    </row>
    <row r="21" spans="1:9" ht="140.25" x14ac:dyDescent="0.25">
      <c r="A21" s="5">
        <v>17</v>
      </c>
      <c r="B21" s="6" t="s">
        <v>28</v>
      </c>
      <c r="C21" s="13">
        <v>10</v>
      </c>
      <c r="D21" s="8" t="s">
        <v>12</v>
      </c>
      <c r="E21" s="14"/>
      <c r="F21" s="10">
        <f t="shared" si="0"/>
        <v>0</v>
      </c>
      <c r="G21" s="11">
        <v>8</v>
      </c>
      <c r="H21" s="10">
        <f t="shared" si="1"/>
        <v>0</v>
      </c>
      <c r="I21" s="12"/>
    </row>
    <row r="22" spans="1:9" ht="127.5" x14ac:dyDescent="0.25">
      <c r="A22" s="5">
        <v>18</v>
      </c>
      <c r="B22" s="6" t="s">
        <v>29</v>
      </c>
      <c r="C22" s="13">
        <v>10</v>
      </c>
      <c r="D22" s="8" t="s">
        <v>12</v>
      </c>
      <c r="E22" s="14"/>
      <c r="F22" s="10">
        <f t="shared" si="0"/>
        <v>0</v>
      </c>
      <c r="G22" s="11">
        <v>8</v>
      </c>
      <c r="H22" s="10">
        <f t="shared" si="1"/>
        <v>0</v>
      </c>
      <c r="I22" s="12"/>
    </row>
    <row r="23" spans="1:9" ht="127.5" x14ac:dyDescent="0.25">
      <c r="A23" s="5">
        <v>19</v>
      </c>
      <c r="B23" s="6" t="s">
        <v>30</v>
      </c>
      <c r="C23" s="13">
        <v>76</v>
      </c>
      <c r="D23" s="8" t="s">
        <v>12</v>
      </c>
      <c r="E23" s="14"/>
      <c r="F23" s="10">
        <f t="shared" si="0"/>
        <v>0</v>
      </c>
      <c r="G23" s="11">
        <v>8</v>
      </c>
      <c r="H23" s="10">
        <f t="shared" si="1"/>
        <v>0</v>
      </c>
      <c r="I23" s="12"/>
    </row>
    <row r="24" spans="1:9" ht="102" x14ac:dyDescent="0.25">
      <c r="A24" s="5">
        <v>20</v>
      </c>
      <c r="B24" s="6" t="s">
        <v>31</v>
      </c>
      <c r="C24" s="13">
        <v>110</v>
      </c>
      <c r="D24" s="8" t="s">
        <v>12</v>
      </c>
      <c r="E24" s="14"/>
      <c r="F24" s="10">
        <f t="shared" si="0"/>
        <v>0</v>
      </c>
      <c r="G24" s="11">
        <v>8</v>
      </c>
      <c r="H24" s="10">
        <f t="shared" si="1"/>
        <v>0</v>
      </c>
      <c r="I24" s="12"/>
    </row>
    <row r="25" spans="1:9" ht="140.25" x14ac:dyDescent="0.25">
      <c r="A25" s="5">
        <v>21</v>
      </c>
      <c r="B25" s="6" t="s">
        <v>32</v>
      </c>
      <c r="C25" s="13">
        <v>100</v>
      </c>
      <c r="D25" s="8" t="s">
        <v>12</v>
      </c>
      <c r="E25" s="14"/>
      <c r="F25" s="10">
        <f t="shared" si="0"/>
        <v>0</v>
      </c>
      <c r="G25" s="11">
        <v>8</v>
      </c>
      <c r="H25" s="10">
        <f t="shared" si="1"/>
        <v>0</v>
      </c>
      <c r="I25" s="12"/>
    </row>
    <row r="26" spans="1:9" ht="178.5" x14ac:dyDescent="0.25">
      <c r="A26" s="5">
        <v>22</v>
      </c>
      <c r="B26" s="6" t="s">
        <v>33</v>
      </c>
      <c r="C26" s="13">
        <v>38</v>
      </c>
      <c r="D26" s="8" t="s">
        <v>12</v>
      </c>
      <c r="E26" s="14"/>
      <c r="F26" s="10">
        <f t="shared" si="0"/>
        <v>0</v>
      </c>
      <c r="G26" s="11">
        <v>8</v>
      </c>
      <c r="H26" s="10">
        <f t="shared" si="1"/>
        <v>0</v>
      </c>
      <c r="I26" s="12"/>
    </row>
    <row r="27" spans="1:9" ht="89.25" x14ac:dyDescent="0.25">
      <c r="A27" s="5">
        <v>23</v>
      </c>
      <c r="B27" s="6" t="s">
        <v>34</v>
      </c>
      <c r="C27" s="13">
        <v>65</v>
      </c>
      <c r="D27" s="8" t="s">
        <v>12</v>
      </c>
      <c r="E27" s="14"/>
      <c r="F27" s="10">
        <f t="shared" si="0"/>
        <v>0</v>
      </c>
      <c r="G27" s="11">
        <v>8</v>
      </c>
      <c r="H27" s="10">
        <f t="shared" si="1"/>
        <v>0</v>
      </c>
      <c r="I27" s="12"/>
    </row>
    <row r="28" spans="1:9" ht="127.5" x14ac:dyDescent="0.25">
      <c r="A28" s="5">
        <v>24</v>
      </c>
      <c r="B28" s="6" t="s">
        <v>35</v>
      </c>
      <c r="C28" s="13">
        <v>27</v>
      </c>
      <c r="D28" s="8" t="s">
        <v>12</v>
      </c>
      <c r="E28" s="14"/>
      <c r="F28" s="10">
        <f t="shared" si="0"/>
        <v>0</v>
      </c>
      <c r="G28" s="11">
        <v>8</v>
      </c>
      <c r="H28" s="10">
        <f t="shared" si="1"/>
        <v>0</v>
      </c>
      <c r="I28" s="12"/>
    </row>
    <row r="29" spans="1:9" ht="191.25" x14ac:dyDescent="0.25">
      <c r="A29" s="5">
        <v>25</v>
      </c>
      <c r="B29" s="6" t="s">
        <v>36</v>
      </c>
      <c r="C29" s="13">
        <v>23</v>
      </c>
      <c r="D29" s="8" t="s">
        <v>12</v>
      </c>
      <c r="E29" s="14"/>
      <c r="F29" s="10">
        <f t="shared" si="0"/>
        <v>0</v>
      </c>
      <c r="G29" s="11">
        <v>8</v>
      </c>
      <c r="H29" s="10">
        <f t="shared" si="1"/>
        <v>0</v>
      </c>
      <c r="I29" s="12"/>
    </row>
    <row r="30" spans="1:9" ht="63.75" x14ac:dyDescent="0.25">
      <c r="A30" s="5">
        <v>26</v>
      </c>
      <c r="B30" s="6" t="s">
        <v>37</v>
      </c>
      <c r="C30" s="13">
        <v>15</v>
      </c>
      <c r="D30" s="8" t="s">
        <v>12</v>
      </c>
      <c r="E30" s="14"/>
      <c r="F30" s="10">
        <f t="shared" si="0"/>
        <v>0</v>
      </c>
      <c r="G30" s="11">
        <v>8</v>
      </c>
      <c r="H30" s="10">
        <f t="shared" si="1"/>
        <v>0</v>
      </c>
      <c r="I30" s="12"/>
    </row>
    <row r="31" spans="1:9" ht="63.75" x14ac:dyDescent="0.25">
      <c r="A31" s="5">
        <v>27</v>
      </c>
      <c r="B31" s="6" t="s">
        <v>38</v>
      </c>
      <c r="C31" s="13">
        <v>5</v>
      </c>
      <c r="D31" s="8" t="s">
        <v>12</v>
      </c>
      <c r="E31" s="14"/>
      <c r="F31" s="10">
        <f t="shared" si="0"/>
        <v>0</v>
      </c>
      <c r="G31" s="11">
        <v>8</v>
      </c>
      <c r="H31" s="10">
        <f t="shared" si="1"/>
        <v>0</v>
      </c>
      <c r="I31" s="12"/>
    </row>
    <row r="32" spans="1:9" ht="25.5" x14ac:dyDescent="0.25">
      <c r="A32" s="5">
        <v>28</v>
      </c>
      <c r="B32" s="6" t="s">
        <v>39</v>
      </c>
      <c r="C32" s="13">
        <v>20</v>
      </c>
      <c r="D32" s="8" t="s">
        <v>12</v>
      </c>
      <c r="E32" s="14"/>
      <c r="F32" s="10">
        <f t="shared" si="0"/>
        <v>0</v>
      </c>
      <c r="G32" s="11">
        <v>8</v>
      </c>
      <c r="H32" s="10">
        <f t="shared" si="1"/>
        <v>0</v>
      </c>
      <c r="I32" s="12"/>
    </row>
    <row r="33" spans="1:9" ht="51" x14ac:dyDescent="0.25">
      <c r="A33" s="5">
        <v>29</v>
      </c>
      <c r="B33" s="6" t="s">
        <v>40</v>
      </c>
      <c r="C33" s="13">
        <v>10</v>
      </c>
      <c r="D33" s="8" t="s">
        <v>12</v>
      </c>
      <c r="E33" s="14"/>
      <c r="F33" s="10">
        <f t="shared" si="0"/>
        <v>0</v>
      </c>
      <c r="G33" s="11">
        <v>8</v>
      </c>
      <c r="H33" s="10">
        <f t="shared" si="1"/>
        <v>0</v>
      </c>
      <c r="I33" s="12"/>
    </row>
    <row r="34" spans="1:9" ht="89.25" x14ac:dyDescent="0.25">
      <c r="A34" s="5">
        <v>30</v>
      </c>
      <c r="B34" s="6" t="s">
        <v>41</v>
      </c>
      <c r="C34" s="13">
        <v>4</v>
      </c>
      <c r="D34" s="8" t="s">
        <v>12</v>
      </c>
      <c r="E34" s="14"/>
      <c r="F34" s="10">
        <f t="shared" si="0"/>
        <v>0</v>
      </c>
      <c r="G34" s="11">
        <v>8</v>
      </c>
      <c r="H34" s="10">
        <f t="shared" si="1"/>
        <v>0</v>
      </c>
      <c r="I34" s="12"/>
    </row>
    <row r="35" spans="1:9" ht="76.5" x14ac:dyDescent="0.25">
      <c r="A35" s="5">
        <v>31</v>
      </c>
      <c r="B35" s="6" t="s">
        <v>42</v>
      </c>
      <c r="C35" s="13">
        <v>2</v>
      </c>
      <c r="D35" s="8" t="s">
        <v>12</v>
      </c>
      <c r="E35" s="14"/>
      <c r="F35" s="10">
        <f t="shared" si="0"/>
        <v>0</v>
      </c>
      <c r="G35" s="11">
        <v>8</v>
      </c>
      <c r="H35" s="10">
        <f t="shared" si="1"/>
        <v>0</v>
      </c>
      <c r="I35" s="12"/>
    </row>
    <row r="36" spans="1:9" ht="178.5" x14ac:dyDescent="0.25">
      <c r="A36" s="5">
        <v>32</v>
      </c>
      <c r="B36" s="6" t="s">
        <v>43</v>
      </c>
      <c r="C36" s="13">
        <v>1</v>
      </c>
      <c r="D36" s="8" t="s">
        <v>12</v>
      </c>
      <c r="E36" s="14"/>
      <c r="F36" s="10">
        <f t="shared" si="0"/>
        <v>0</v>
      </c>
      <c r="G36" s="11">
        <v>8</v>
      </c>
      <c r="H36" s="10">
        <f t="shared" si="1"/>
        <v>0</v>
      </c>
      <c r="I36" s="12"/>
    </row>
    <row r="37" spans="1:9" ht="153" x14ac:dyDescent="0.25">
      <c r="A37" s="5">
        <v>33</v>
      </c>
      <c r="B37" s="6" t="s">
        <v>44</v>
      </c>
      <c r="C37" s="13">
        <v>5</v>
      </c>
      <c r="D37" s="8" t="s">
        <v>12</v>
      </c>
      <c r="E37" s="14"/>
      <c r="F37" s="10">
        <f t="shared" si="0"/>
        <v>0</v>
      </c>
      <c r="G37" s="11">
        <v>8</v>
      </c>
      <c r="H37" s="10">
        <f t="shared" si="1"/>
        <v>0</v>
      </c>
      <c r="I37" s="12"/>
    </row>
    <row r="38" spans="1:9" ht="114.75" x14ac:dyDescent="0.25">
      <c r="A38" s="5">
        <v>34</v>
      </c>
      <c r="B38" s="6" t="s">
        <v>45</v>
      </c>
      <c r="C38" s="13">
        <v>1</v>
      </c>
      <c r="D38" s="8" t="s">
        <v>12</v>
      </c>
      <c r="E38" s="14"/>
      <c r="F38" s="10">
        <f t="shared" si="0"/>
        <v>0</v>
      </c>
      <c r="G38" s="11">
        <v>8</v>
      </c>
      <c r="H38" s="10">
        <f t="shared" si="1"/>
        <v>0</v>
      </c>
      <c r="I38" s="12"/>
    </row>
    <row r="39" spans="1:9" ht="216.75" x14ac:dyDescent="0.25">
      <c r="A39" s="5">
        <v>35</v>
      </c>
      <c r="B39" s="6" t="s">
        <v>46</v>
      </c>
      <c r="C39" s="13">
        <v>8</v>
      </c>
      <c r="D39" s="8" t="s">
        <v>12</v>
      </c>
      <c r="E39" s="14"/>
      <c r="F39" s="10">
        <f t="shared" si="0"/>
        <v>0</v>
      </c>
      <c r="G39" s="11">
        <v>8</v>
      </c>
      <c r="H39" s="10">
        <f t="shared" si="1"/>
        <v>0</v>
      </c>
      <c r="I39" s="12"/>
    </row>
    <row r="40" spans="1:9" ht="191.25" x14ac:dyDescent="0.25">
      <c r="A40" s="5">
        <v>36</v>
      </c>
      <c r="B40" s="6" t="s">
        <v>47</v>
      </c>
      <c r="C40" s="13">
        <v>4</v>
      </c>
      <c r="D40" s="8" t="s">
        <v>12</v>
      </c>
      <c r="E40" s="14"/>
      <c r="F40" s="10">
        <f t="shared" si="0"/>
        <v>0</v>
      </c>
      <c r="G40" s="11">
        <v>8</v>
      </c>
      <c r="H40" s="10">
        <f t="shared" si="1"/>
        <v>0</v>
      </c>
      <c r="I40" s="12"/>
    </row>
    <row r="41" spans="1:9" ht="140.25" x14ac:dyDescent="0.25">
      <c r="A41" s="5">
        <v>37</v>
      </c>
      <c r="B41" s="15" t="s">
        <v>32</v>
      </c>
      <c r="C41" s="16">
        <v>3</v>
      </c>
      <c r="D41" s="8" t="s">
        <v>12</v>
      </c>
      <c r="E41" s="17"/>
      <c r="F41" s="10">
        <f t="shared" si="0"/>
        <v>0</v>
      </c>
      <c r="G41" s="11">
        <v>8</v>
      </c>
      <c r="H41" s="10">
        <f t="shared" si="1"/>
        <v>0</v>
      </c>
      <c r="I41" s="12"/>
    </row>
    <row r="42" spans="1:9" ht="140.25" x14ac:dyDescent="0.25">
      <c r="A42" s="5">
        <v>38</v>
      </c>
      <c r="B42" s="15" t="s">
        <v>48</v>
      </c>
      <c r="C42" s="16">
        <v>3</v>
      </c>
      <c r="D42" s="8" t="s">
        <v>12</v>
      </c>
      <c r="E42" s="17"/>
      <c r="F42" s="10">
        <f t="shared" si="0"/>
        <v>0</v>
      </c>
      <c r="G42" s="11">
        <v>8</v>
      </c>
      <c r="H42" s="10">
        <f t="shared" si="1"/>
        <v>0</v>
      </c>
      <c r="I42" s="12"/>
    </row>
    <row r="43" spans="1:9" ht="165.75" x14ac:dyDescent="0.25">
      <c r="A43" s="5">
        <v>39</v>
      </c>
      <c r="B43" s="15" t="s">
        <v>49</v>
      </c>
      <c r="C43" s="16">
        <v>5</v>
      </c>
      <c r="D43" s="8" t="s">
        <v>12</v>
      </c>
      <c r="E43" s="17"/>
      <c r="F43" s="10">
        <f t="shared" si="0"/>
        <v>0</v>
      </c>
      <c r="G43" s="11">
        <v>8</v>
      </c>
      <c r="H43" s="10">
        <f t="shared" si="1"/>
        <v>0</v>
      </c>
      <c r="I43" s="12"/>
    </row>
    <row r="44" spans="1:9" ht="127.5" x14ac:dyDescent="0.25">
      <c r="A44" s="5">
        <v>40</v>
      </c>
      <c r="B44" s="15" t="s">
        <v>50</v>
      </c>
      <c r="C44" s="18">
        <v>15</v>
      </c>
      <c r="D44" s="8" t="s">
        <v>12</v>
      </c>
      <c r="E44" s="17"/>
      <c r="F44" s="10">
        <f t="shared" si="0"/>
        <v>0</v>
      </c>
      <c r="G44" s="11">
        <v>8</v>
      </c>
      <c r="H44" s="10">
        <f t="shared" si="1"/>
        <v>0</v>
      </c>
      <c r="I44" s="12"/>
    </row>
    <row r="45" spans="1:9" ht="102" x14ac:dyDescent="0.25">
      <c r="A45" s="5">
        <v>41</v>
      </c>
      <c r="B45" s="15" t="s">
        <v>51</v>
      </c>
      <c r="C45" s="18">
        <v>2</v>
      </c>
      <c r="D45" s="8" t="s">
        <v>12</v>
      </c>
      <c r="E45" s="17"/>
      <c r="F45" s="10">
        <f t="shared" si="0"/>
        <v>0</v>
      </c>
      <c r="G45" s="11">
        <v>8</v>
      </c>
      <c r="H45" s="10">
        <f t="shared" si="1"/>
        <v>0</v>
      </c>
      <c r="I45" s="12"/>
    </row>
    <row r="46" spans="1:9" ht="63.75" x14ac:dyDescent="0.25">
      <c r="A46" s="5">
        <v>42</v>
      </c>
      <c r="B46" s="15" t="s">
        <v>52</v>
      </c>
      <c r="C46" s="18">
        <v>1</v>
      </c>
      <c r="D46" s="8" t="s">
        <v>12</v>
      </c>
      <c r="E46" s="17"/>
      <c r="F46" s="10">
        <f t="shared" si="0"/>
        <v>0</v>
      </c>
      <c r="G46" s="11">
        <v>8</v>
      </c>
      <c r="H46" s="10">
        <f t="shared" si="1"/>
        <v>0</v>
      </c>
      <c r="I46" s="12"/>
    </row>
    <row r="47" spans="1:9" ht="140.25" x14ac:dyDescent="0.25">
      <c r="A47" s="5">
        <v>43</v>
      </c>
      <c r="B47" s="15" t="s">
        <v>53</v>
      </c>
      <c r="C47" s="18">
        <v>2</v>
      </c>
      <c r="D47" s="8" t="s">
        <v>12</v>
      </c>
      <c r="E47" s="17"/>
      <c r="F47" s="10">
        <f t="shared" si="0"/>
        <v>0</v>
      </c>
      <c r="G47" s="11">
        <v>8</v>
      </c>
      <c r="H47" s="10">
        <f t="shared" si="1"/>
        <v>0</v>
      </c>
      <c r="I47" s="12"/>
    </row>
    <row r="48" spans="1:9" ht="127.5" x14ac:dyDescent="0.25">
      <c r="A48" s="5">
        <v>44</v>
      </c>
      <c r="B48" s="15" t="s">
        <v>54</v>
      </c>
      <c r="C48" s="18">
        <v>2</v>
      </c>
      <c r="D48" s="8" t="s">
        <v>12</v>
      </c>
      <c r="E48" s="17"/>
      <c r="F48" s="10">
        <f t="shared" si="0"/>
        <v>0</v>
      </c>
      <c r="G48" s="11">
        <v>8</v>
      </c>
      <c r="H48" s="10">
        <f t="shared" si="1"/>
        <v>0</v>
      </c>
      <c r="I48" s="12"/>
    </row>
    <row r="49" spans="1:9" ht="127.5" x14ac:dyDescent="0.25">
      <c r="A49" s="5">
        <v>45</v>
      </c>
      <c r="B49" s="15" t="s">
        <v>55</v>
      </c>
      <c r="C49" s="18">
        <v>2</v>
      </c>
      <c r="D49" s="8" t="s">
        <v>12</v>
      </c>
      <c r="E49" s="17"/>
      <c r="F49" s="10">
        <f t="shared" si="0"/>
        <v>0</v>
      </c>
      <c r="G49" s="11">
        <v>8</v>
      </c>
      <c r="H49" s="10">
        <f t="shared" si="1"/>
        <v>0</v>
      </c>
      <c r="I49" s="12"/>
    </row>
    <row r="50" spans="1:9" ht="140.25" x14ac:dyDescent="0.25">
      <c r="A50" s="5">
        <v>46</v>
      </c>
      <c r="B50" s="15" t="s">
        <v>56</v>
      </c>
      <c r="C50" s="18">
        <v>2</v>
      </c>
      <c r="D50" s="8" t="s">
        <v>12</v>
      </c>
      <c r="E50" s="17"/>
      <c r="F50" s="10">
        <f t="shared" si="0"/>
        <v>0</v>
      </c>
      <c r="G50" s="11">
        <v>8</v>
      </c>
      <c r="H50" s="10">
        <f t="shared" si="1"/>
        <v>0</v>
      </c>
      <c r="I50" s="12"/>
    </row>
    <row r="51" spans="1:9" ht="178.5" x14ac:dyDescent="0.25">
      <c r="A51" s="5">
        <v>47</v>
      </c>
      <c r="B51" s="15" t="s">
        <v>57</v>
      </c>
      <c r="C51" s="18">
        <v>2</v>
      </c>
      <c r="D51" s="8" t="s">
        <v>12</v>
      </c>
      <c r="E51" s="17"/>
      <c r="F51" s="10">
        <f t="shared" si="0"/>
        <v>0</v>
      </c>
      <c r="G51" s="11">
        <v>8</v>
      </c>
      <c r="H51" s="10">
        <f t="shared" si="1"/>
        <v>0</v>
      </c>
      <c r="I51" s="12"/>
    </row>
    <row r="52" spans="1:9" ht="89.25" x14ac:dyDescent="0.25">
      <c r="A52" s="5">
        <v>48</v>
      </c>
      <c r="B52" s="15" t="s">
        <v>58</v>
      </c>
      <c r="C52" s="18">
        <v>2</v>
      </c>
      <c r="D52" s="8" t="s">
        <v>12</v>
      </c>
      <c r="E52" s="17"/>
      <c r="F52" s="10">
        <f t="shared" si="0"/>
        <v>0</v>
      </c>
      <c r="G52" s="11">
        <v>8</v>
      </c>
      <c r="H52" s="10">
        <f t="shared" si="1"/>
        <v>0</v>
      </c>
      <c r="I52" s="12"/>
    </row>
    <row r="53" spans="1:9" ht="140.25" x14ac:dyDescent="0.25">
      <c r="A53" s="5">
        <v>49</v>
      </c>
      <c r="B53" s="15" t="s">
        <v>59</v>
      </c>
      <c r="C53" s="18">
        <v>3</v>
      </c>
      <c r="D53" s="8" t="s">
        <v>12</v>
      </c>
      <c r="E53" s="17"/>
      <c r="F53" s="10">
        <f t="shared" si="0"/>
        <v>0</v>
      </c>
      <c r="G53" s="11">
        <v>8</v>
      </c>
      <c r="H53" s="10">
        <f t="shared" si="1"/>
        <v>0</v>
      </c>
      <c r="I53" s="12"/>
    </row>
    <row r="54" spans="1:9" ht="242.25" x14ac:dyDescent="0.25">
      <c r="A54" s="5">
        <v>50</v>
      </c>
      <c r="B54" s="15" t="s">
        <v>60</v>
      </c>
      <c r="C54" s="18">
        <v>3</v>
      </c>
      <c r="D54" s="8" t="s">
        <v>12</v>
      </c>
      <c r="E54" s="17"/>
      <c r="F54" s="10">
        <f t="shared" si="0"/>
        <v>0</v>
      </c>
      <c r="G54" s="11">
        <v>8</v>
      </c>
      <c r="H54" s="10">
        <f t="shared" si="1"/>
        <v>0</v>
      </c>
      <c r="I54" s="12"/>
    </row>
    <row r="55" spans="1:9" ht="127.5" x14ac:dyDescent="0.25">
      <c r="A55" s="5">
        <v>51</v>
      </c>
      <c r="B55" s="15" t="s">
        <v>35</v>
      </c>
      <c r="C55" s="18">
        <v>4</v>
      </c>
      <c r="D55" s="8" t="s">
        <v>12</v>
      </c>
      <c r="E55" s="17"/>
      <c r="F55" s="10">
        <f t="shared" si="0"/>
        <v>0</v>
      </c>
      <c r="G55" s="11">
        <v>8</v>
      </c>
      <c r="H55" s="10">
        <f t="shared" si="1"/>
        <v>0</v>
      </c>
      <c r="I55" s="12"/>
    </row>
    <row r="56" spans="1:9" ht="102" x14ac:dyDescent="0.25">
      <c r="A56" s="5">
        <v>52</v>
      </c>
      <c r="B56" s="15" t="s">
        <v>61</v>
      </c>
      <c r="C56" s="18">
        <v>2</v>
      </c>
      <c r="D56" s="8" t="s">
        <v>12</v>
      </c>
      <c r="E56" s="17"/>
      <c r="F56" s="10">
        <f t="shared" si="0"/>
        <v>0</v>
      </c>
      <c r="G56" s="11">
        <v>8</v>
      </c>
      <c r="H56" s="10">
        <f t="shared" si="1"/>
        <v>0</v>
      </c>
      <c r="I56" s="12"/>
    </row>
    <row r="57" spans="1:9" ht="102" x14ac:dyDescent="0.25">
      <c r="A57" s="5">
        <v>53</v>
      </c>
      <c r="B57" s="15" t="s">
        <v>62</v>
      </c>
      <c r="C57" s="18">
        <v>4</v>
      </c>
      <c r="D57" s="8" t="s">
        <v>12</v>
      </c>
      <c r="E57" s="17"/>
      <c r="F57" s="10">
        <f t="shared" si="0"/>
        <v>0</v>
      </c>
      <c r="G57" s="11">
        <v>8</v>
      </c>
      <c r="H57" s="10">
        <f t="shared" si="1"/>
        <v>0</v>
      </c>
      <c r="I57" s="12"/>
    </row>
    <row r="58" spans="1:9" ht="51" x14ac:dyDescent="0.25">
      <c r="A58" s="5">
        <v>54</v>
      </c>
      <c r="B58" s="15" t="s">
        <v>63</v>
      </c>
      <c r="C58" s="18">
        <v>1</v>
      </c>
      <c r="D58" s="8" t="s">
        <v>12</v>
      </c>
      <c r="E58" s="17"/>
      <c r="F58" s="10">
        <f t="shared" si="0"/>
        <v>0</v>
      </c>
      <c r="G58" s="11">
        <v>8</v>
      </c>
      <c r="H58" s="10">
        <f t="shared" si="1"/>
        <v>0</v>
      </c>
      <c r="I58" s="12"/>
    </row>
    <row r="59" spans="1:9" ht="76.5" x14ac:dyDescent="0.25">
      <c r="A59" s="5">
        <v>55</v>
      </c>
      <c r="B59" s="15" t="s">
        <v>64</v>
      </c>
      <c r="C59" s="18">
        <v>1</v>
      </c>
      <c r="D59" s="8" t="s">
        <v>12</v>
      </c>
      <c r="E59" s="17"/>
      <c r="F59" s="10">
        <f t="shared" si="0"/>
        <v>0</v>
      </c>
      <c r="G59" s="11">
        <v>8</v>
      </c>
      <c r="H59" s="10">
        <f t="shared" si="1"/>
        <v>0</v>
      </c>
      <c r="I59" s="12"/>
    </row>
    <row r="60" spans="1:9" ht="369.75" x14ac:dyDescent="0.25">
      <c r="A60" s="5">
        <v>56</v>
      </c>
      <c r="B60" s="15" t="s">
        <v>65</v>
      </c>
      <c r="C60" s="19">
        <v>1</v>
      </c>
      <c r="D60" s="8" t="s">
        <v>12</v>
      </c>
      <c r="E60" s="17"/>
      <c r="F60" s="10">
        <f t="shared" si="0"/>
        <v>0</v>
      </c>
      <c r="G60" s="11">
        <v>8</v>
      </c>
      <c r="H60" s="10">
        <f t="shared" si="1"/>
        <v>0</v>
      </c>
      <c r="I60" s="12"/>
    </row>
    <row r="61" spans="1:9" ht="369.75" x14ac:dyDescent="0.25">
      <c r="A61" s="5">
        <v>57</v>
      </c>
      <c r="B61" s="15" t="s">
        <v>66</v>
      </c>
      <c r="C61" s="19">
        <v>1</v>
      </c>
      <c r="D61" s="8" t="s">
        <v>12</v>
      </c>
      <c r="E61" s="17"/>
      <c r="F61" s="10">
        <f t="shared" si="0"/>
        <v>0</v>
      </c>
      <c r="G61" s="11">
        <v>8</v>
      </c>
      <c r="H61" s="10">
        <f t="shared" si="1"/>
        <v>0</v>
      </c>
      <c r="I61" s="12"/>
    </row>
    <row r="62" spans="1:9" ht="127.5" x14ac:dyDescent="0.25">
      <c r="A62" s="5">
        <v>58</v>
      </c>
      <c r="B62" s="15" t="s">
        <v>67</v>
      </c>
      <c r="C62" s="19">
        <v>1</v>
      </c>
      <c r="D62" s="8" t="s">
        <v>68</v>
      </c>
      <c r="E62" s="17"/>
      <c r="F62" s="10">
        <f>C62*E62</f>
        <v>0</v>
      </c>
      <c r="G62" s="11">
        <v>8</v>
      </c>
      <c r="H62" s="10">
        <f>F62+(F62*G62)/100</f>
        <v>0</v>
      </c>
      <c r="I62" s="12"/>
    </row>
    <row r="63" spans="1:9" x14ac:dyDescent="0.25">
      <c r="E63" s="20" t="s">
        <v>69</v>
      </c>
      <c r="F63" s="21">
        <f>SUM(F5:F61)</f>
        <v>0</v>
      </c>
      <c r="G63" s="22"/>
      <c r="H63" s="21">
        <f>SUM(H5:H61)</f>
        <v>0</v>
      </c>
      <c r="I63" s="23"/>
    </row>
  </sheetData>
  <mergeCells count="1"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dcterms:created xsi:type="dcterms:W3CDTF">2019-12-20T08:12:49Z</dcterms:created>
  <dcterms:modified xsi:type="dcterms:W3CDTF">2019-12-20T08:14:27Z</dcterms:modified>
</cp:coreProperties>
</file>